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Checklis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<sst xmlns="http://schemas.openxmlformats.org/spreadsheetml/2006/main" count="131" uniqueCount="85">
  <si>
    <t xml:space="preserve">Supplier offboarding checklist</t>
  </si>
  <si>
    <t xml:space="preserve">Free template by EvaluationsHub · evaluationshub.com</t>
  </si>
  <si>
    <t xml:space="preserve">What it is</t>
  </si>
  <si>
    <t xml:space="preserve">A controlled exit for suppliers you are phasing out: notice, open orders, assets and tooling, data, access, final evaluation and transition, so nothing is left exposed.</t>
  </si>
  <si>
    <t xml:space="preserve">Lifecycle stage</t>
  </si>
  <si>
    <t xml:space="preserve">Exit and offboarding</t>
  </si>
  <si>
    <t xml:space="preserve">How to use it</t>
  </si>
  <si>
    <t xml:space="preserve">Step 1</t>
  </si>
  <si>
    <t xml:space="preserve">Enter the supplier, exit reason and planned end date at the top. Due days count from the decision date.</t>
  </si>
  <si>
    <t xml:space="preserve">Step 2</t>
  </si>
  <si>
    <t xml:space="preserve">Set tasks that do not apply to Not needed. Adjust owners to your organisation.</t>
  </si>
  <si>
    <t xml:space="preserve">Step 3</t>
  </si>
  <si>
    <t xml:space="preserve">Update the status as you go. Due dates and overdue flags are calculated.</t>
  </si>
  <si>
    <t xml:space="preserve">Step 4</t>
  </si>
  <si>
    <t xml:space="preserve">Close the exit when Ready to close shows Yes, and keep the file with the supplier record.</t>
  </si>
  <si>
    <t xml:space="preserve">Legend</t>
  </si>
  <si>
    <t xml:space="preserve">Yellow cell</t>
  </si>
  <si>
    <t xml:space="preserve">You fill this in (blue text = your input).</t>
  </si>
  <si>
    <t xml:space="preserve">White cell</t>
  </si>
  <si>
    <t xml:space="preserve">Calculated by a formula. Do not overwrite.</t>
  </si>
  <si>
    <t xml:space="preserve">Example row</t>
  </si>
  <si>
    <t xml:space="preserve">Realistic sample values showing the expected format. Replace or delete.</t>
  </si>
  <si>
    <t xml:space="preserve">Assumption</t>
  </si>
  <si>
    <t xml:space="preserve">Task list and due days are a typical sequence. Check notice periods and exit terms in the actual contract.</t>
  </si>
  <si>
    <t xml:space="preserve">Run this in EvaluationsHub</t>
  </si>
  <si>
    <t xml:space="preserve">Open this template in a free sandbox: https://evaluationshub.co/?utm_source=evaluationshub.com&amp;utm_medium=template-xlsx&amp;utm_campaign=supplier-offboarding-checklist#/signup</t>
  </si>
  <si>
    <t xml:space="preserve">Note</t>
  </si>
  <si>
    <t xml:space="preserve">This template is a starting point. Adjust weights, thresholds and questions to your own policy. EvaluationsHub automates sending, chasing, scoring and follow-up.</t>
  </si>
  <si>
    <t xml:space="preserve">Fill in the yellow cells. Due dates are calculated from the date in B6. Grey columns are calculated.</t>
  </si>
  <si>
    <t xml:space="preserve">Supplier</t>
  </si>
  <si>
    <t xml:space="preserve">Lumen Packaging Ltd</t>
  </si>
  <si>
    <t xml:space="preserve">Exit reason</t>
  </si>
  <si>
    <t xml:space="preserve">Consolidation to fewer suppliers</t>
  </si>
  <si>
    <t xml:space="preserve">Replacement supplier</t>
  </si>
  <si>
    <t xml:space="preserve">Brianza Plastics S.p.A.</t>
  </si>
  <si>
    <t xml:space="preserve">Decision date</t>
  </si>
  <si>
    <t xml:space="preserve">Phase</t>
  </si>
  <si>
    <t xml:space="preserve">Task</t>
  </si>
  <si>
    <t xml:space="preserve">Owner</t>
  </si>
  <si>
    <t xml:space="preserve">Applies to</t>
  </si>
  <si>
    <t xml:space="preserve">Due (days from start)</t>
  </si>
  <si>
    <t xml:space="preserve">Due date</t>
  </si>
  <si>
    <t xml:space="preserve">Status</t>
  </si>
  <si>
    <t xml:space="preserve">Done on</t>
  </si>
  <si>
    <t xml:space="preserve">Evidence or note</t>
  </si>
  <si>
    <t xml:space="preserve">Overdue?</t>
  </si>
  <si>
    <t xml:space="preserve">Decision</t>
  </si>
  <si>
    <t xml:space="preserve">Exit decision approved and recorded with reason</t>
  </si>
  <si>
    <t xml:space="preserve">Head of procurement</t>
  </si>
  <si>
    <t xml:space="preserve">All suppliers</t>
  </si>
  <si>
    <t xml:space="preserve">Done</t>
  </si>
  <si>
    <t xml:space="preserve">Contract notice period and exit terms checked</t>
  </si>
  <si>
    <t xml:space="preserve">Legal</t>
  </si>
  <si>
    <t xml:space="preserve">Notice of termination sent</t>
  </si>
  <si>
    <t xml:space="preserve">Category manager</t>
  </si>
  <si>
    <t xml:space="preserve">Transition</t>
  </si>
  <si>
    <t xml:space="preserve">Transition plan agreed with replacement supplier</t>
  </si>
  <si>
    <t xml:space="preserve">If applicable</t>
  </si>
  <si>
    <t xml:space="preserve">Not started</t>
  </si>
  <si>
    <t xml:space="preserve">Last-time buy or safety stock agreed</t>
  </si>
  <si>
    <t xml:space="preserve">Supply planning</t>
  </si>
  <si>
    <t xml:space="preserve">Open purchase orders closed or transferred</t>
  </si>
  <si>
    <t xml:space="preserve">Procurement operations</t>
  </si>
  <si>
    <t xml:space="preserve">Customer or regulatory notification of source change</t>
  </si>
  <si>
    <t xml:space="preserve">Supplier quality</t>
  </si>
  <si>
    <t xml:space="preserve">Assets and data</t>
  </si>
  <si>
    <t xml:space="preserve">Tooling, equipment and materials returned or transferred</t>
  </si>
  <si>
    <t xml:space="preserve">Engineering</t>
  </si>
  <si>
    <t xml:space="preserve">Drawings, specifications and our data returned or deleted, certificate received</t>
  </si>
  <si>
    <t xml:space="preserve">IT security</t>
  </si>
  <si>
    <t xml:space="preserve">System and site access revoked</t>
  </si>
  <si>
    <t xml:space="preserve">Finance</t>
  </si>
  <si>
    <t xml:space="preserve">Final invoices reconciled and paid</t>
  </si>
  <si>
    <t xml:space="preserve">Accounts payable</t>
  </si>
  <si>
    <t xml:space="preserve">Open claims, credits and rebates settled</t>
  </si>
  <si>
    <t xml:space="preserve">Supplier blocked for new orders in ERP</t>
  </si>
  <si>
    <t xml:space="preserve">Close</t>
  </si>
  <si>
    <t xml:space="preserve">Final evaluation recorded in EvaluationsHub</t>
  </si>
  <si>
    <t xml:space="preserve">Lessons learned captured</t>
  </si>
  <si>
    <t xml:space="preserve">Strategic and bottleneck</t>
  </si>
  <si>
    <t xml:space="preserve">Supplier record archived with exit file</t>
  </si>
  <si>
    <t xml:space="preserve">Progress</t>
  </si>
  <si>
    <t xml:space="preserve">Overdue tasks</t>
  </si>
  <si>
    <t xml:space="preserve">Ready to close?</t>
  </si>
  <si>
    <t xml:space="preserve">The first 3 tasks are marked Done as an example. Reset them before use.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</si>
</sst>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B0D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color rgb="FF0A0B0D"/>
      <name val="Arial"/>
      <family val="0"/>
      <charset val="1"/>
    </font>
    <font>
      <sz val="10"/>
      <color rgb="FF0A0B0D"/>
      <name val="Arial"/>
      <family val="0"/>
      <charset val="1"/>
    </font>
    <font>
      <b val="true"/>
      <sz val="11"/>
      <color rgb="FF066A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066AF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66AF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B8"/>
        <bgColor rgb="FFFFFF99"/>
      </patternFill>
    </fill>
    <fill>
      <patternFill patternType="solid">
        <fgColor rgb="FFEEF5FF"/>
        <bgColor rgb="FFF2F4F7"/>
      </patternFill>
    </fill>
    <fill>
      <patternFill patternType="solid">
        <fgColor rgb="FF066AFA"/>
        <bgColor rgb="FF3366FF"/>
      </patternFill>
    </fill>
    <fill>
      <patternFill patternType="solid">
        <fgColor rgb="FFF2F4F7"/>
        <bgColor rgb="FFEEF5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3F2E8"/>
        </patternFill>
      </fill>
    </dxf>
    <dxf>
      <font>
        <name val="Arial"/>
        <charset val="1"/>
        <family val="0"/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B8"/>
      <rgbColor rgb="FFE3F2E8"/>
      <rgbColor rgb="FF660066"/>
      <rgbColor rgb="FFFF8080"/>
      <rgbColor rgb="FF066AFA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FF"/>
      <rgbColor rgb="FFF2F4F7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A0B0D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valuationshub.co/?utm_source=evaluationshub.com&amp;utm_medium=template-xlsx&amp;utm_campaign=supplier-offboarding-checklis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</row>
    <row r="8" customFormat="false" ht="15" hidden="false" customHeight="false" outlineLevel="0" collapsed="false">
      <c r="A8" s="3" t="s">
        <v>7</v>
      </c>
      <c r="B8" s="4" t="s">
        <v>8</v>
      </c>
    </row>
    <row r="9" customFormat="false" ht="15" hidden="false" customHeight="false" outlineLevel="0" collapsed="false">
      <c r="A9" s="3" t="s">
        <v>9</v>
      </c>
      <c r="B9" s="4" t="s">
        <v>10</v>
      </c>
    </row>
    <row r="10" customFormat="false" ht="1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3" customFormat="false" ht="15" hidden="false" customHeight="false" outlineLevel="0" collapsed="false">
      <c r="A13" s="5" t="s">
        <v>15</v>
      </c>
    </row>
    <row r="14" customFormat="false" ht="15" hidden="false" customHeight="false" outlineLevel="0" collapsed="false">
      <c r="A14" s="6" t="s">
        <v>16</v>
      </c>
      <c r="B14" s="7" t="s">
        <v>17</v>
      </c>
    </row>
    <row r="15" customFormat="false" ht="15" hidden="false" customHeight="false" outlineLevel="0" collapsed="false">
      <c r="A15" s="8" t="s">
        <v>18</v>
      </c>
      <c r="B15" s="7" t="s">
        <v>19</v>
      </c>
    </row>
    <row r="16" customFormat="false" ht="15" hidden="false" customHeight="false" outlineLevel="0" collapsed="false">
      <c r="A16" s="9" t="s">
        <v>20</v>
      </c>
      <c r="B16" s="7" t="s">
        <v>21</v>
      </c>
    </row>
    <row r="18" customFormat="false" ht="15" hidden="false" customHeight="false" outlineLevel="0" collapsed="false">
      <c r="A18" s="3" t="s">
        <v>22</v>
      </c>
      <c r="B18" s="4" t="s">
        <v>23</v>
      </c>
    </row>
    <row r="20" customFormat="false" ht="15" hidden="false" customHeight="false" outlineLevel="0" collapsed="false">
      <c r="A20" s="5" t="s">
        <v>24</v>
      </c>
    </row>
    <row r="21" customFormat="false" ht="12.65" hidden="false" customHeight="false" outlineLevel="0" collapsed="false">
      <c r="B21" s="10" t="s">
        <v>25</v>
      </c>
    </row>
    <row r="22" customFormat="false" ht="23.85" hidden="false" customHeight="false" outlineLevel="0" collapsed="false">
      <c r="A22" s="3" t="s">
        <v>26</v>
      </c>
      <c r="B22" s="4" t="s">
        <v>27</v>
      </c>
    </row>
  </sheetData>
  <hyperlinks>
    <hyperlink ref="B21" r:id="rId1" location="/signup" display="Open this template in a free sandbox: https://evaluationshub.co/?utm_source=evaluationshub.com&amp;utm_medium=template-xlsx&amp;utm_campaign=supplier-offboarding-checklist#/signu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58"/>
    <col collapsed="false" customWidth="true" hidden="false" outlineLevel="0" max="4" min="3" style="0" width="22"/>
    <col collapsed="false" customWidth="true" hidden="false" outlineLevel="0" max="6" min="5" style="0" width="12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34"/>
    <col collapsed="false" customWidth="true" hidden="false" outlineLevel="0" max="10" min="10" style="0" width="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28</v>
      </c>
    </row>
    <row r="3" customFormat="false" ht="15" hidden="false" customHeight="false" outlineLevel="0" collapsed="false">
      <c r="A3" s="11" t="s">
        <v>29</v>
      </c>
      <c r="B3" s="12" t="s">
        <v>30</v>
      </c>
    </row>
    <row r="4" customFormat="false" ht="15" hidden="false" customHeight="false" outlineLevel="0" collapsed="false">
      <c r="A4" s="11" t="s">
        <v>31</v>
      </c>
      <c r="B4" s="12" t="s">
        <v>32</v>
      </c>
    </row>
    <row r="5" customFormat="false" ht="15" hidden="false" customHeight="false" outlineLevel="0" collapsed="false">
      <c r="A5" s="11" t="s">
        <v>33</v>
      </c>
      <c r="B5" s="12" t="s">
        <v>34</v>
      </c>
    </row>
    <row r="6" customFormat="false" ht="15" hidden="false" customHeight="false" outlineLevel="0" collapsed="false">
      <c r="A6" s="11" t="s">
        <v>35</v>
      </c>
      <c r="B6" s="13" t="n">
        <v>46328</v>
      </c>
    </row>
    <row r="8" customFormat="false" ht="23.85" hidden="false" customHeight="false" outlineLevel="0" collapsed="false">
      <c r="A8" s="14" t="s">
        <v>36</v>
      </c>
      <c r="B8" s="14" t="s">
        <v>37</v>
      </c>
      <c r="C8" s="14" t="s">
        <v>38</v>
      </c>
      <c r="D8" s="14" t="s">
        <v>39</v>
      </c>
      <c r="E8" s="14" t="s">
        <v>40</v>
      </c>
      <c r="F8" s="14" t="s">
        <v>41</v>
      </c>
      <c r="G8" s="14" t="s">
        <v>42</v>
      </c>
      <c r="H8" s="14" t="s">
        <v>43</v>
      </c>
      <c r="I8" s="14" t="s">
        <v>44</v>
      </c>
      <c r="J8" s="14" t="s">
        <v>45</v>
      </c>
    </row>
    <row r="9" customFormat="false" ht="15" hidden="false" customHeight="false" outlineLevel="0" collapsed="false">
      <c r="A9" s="11" t="s">
        <v>46</v>
      </c>
      <c r="B9" s="8" t="s">
        <v>47</v>
      </c>
      <c r="C9" s="6" t="s">
        <v>48</v>
      </c>
      <c r="D9" s="6" t="s">
        <v>49</v>
      </c>
      <c r="E9" s="6" t="n">
        <v>0</v>
      </c>
      <c r="F9" s="15" t="n">
        <f aca="false">IF(OR($B$6="",E9=""),"",$B$6+E9)</f>
        <v>46328</v>
      </c>
      <c r="G9" s="6" t="s">
        <v>50</v>
      </c>
      <c r="H9" s="16" t="n">
        <v>46328</v>
      </c>
      <c r="I9" s="6"/>
      <c r="J9" s="17" t="str">
        <f aca="true">IF(OR(F9="",G9="Done",G9="Not needed"),"",IF(TODAY()&gt;F9,"Overdue",""))</f>
        <v/>
      </c>
    </row>
    <row r="10" customFormat="false" ht="15" hidden="false" customHeight="false" outlineLevel="0" collapsed="false">
      <c r="A10" s="11" t="s">
        <v>46</v>
      </c>
      <c r="B10" s="8" t="s">
        <v>51</v>
      </c>
      <c r="C10" s="6" t="s">
        <v>52</v>
      </c>
      <c r="D10" s="6" t="s">
        <v>49</v>
      </c>
      <c r="E10" s="6" t="n">
        <v>3</v>
      </c>
      <c r="F10" s="15" t="n">
        <f aca="false">IF(OR($B$6="",E10=""),"",$B$6+E10)</f>
        <v>46331</v>
      </c>
      <c r="G10" s="6" t="s">
        <v>50</v>
      </c>
      <c r="H10" s="16" t="n">
        <v>46331</v>
      </c>
      <c r="I10" s="6"/>
      <c r="J10" s="17" t="str">
        <f aca="true">IF(OR(F10="",G10="Done",G10="Not needed"),"",IF(TODAY()&gt;F10,"Overdue",""))</f>
        <v/>
      </c>
    </row>
    <row r="11" customFormat="false" ht="15" hidden="false" customHeight="false" outlineLevel="0" collapsed="false">
      <c r="A11" s="11" t="s">
        <v>46</v>
      </c>
      <c r="B11" s="8" t="s">
        <v>53</v>
      </c>
      <c r="C11" s="6" t="s">
        <v>54</v>
      </c>
      <c r="D11" s="6" t="s">
        <v>49</v>
      </c>
      <c r="E11" s="6" t="n">
        <v>5</v>
      </c>
      <c r="F11" s="15" t="n">
        <f aca="false">IF(OR($B$6="",E11=""),"",$B$6+E11)</f>
        <v>46333</v>
      </c>
      <c r="G11" s="6" t="s">
        <v>50</v>
      </c>
      <c r="H11" s="16" t="n">
        <v>46333</v>
      </c>
      <c r="I11" s="6"/>
      <c r="J11" s="17" t="str">
        <f aca="true">IF(OR(F11="",G11="Done",G11="Not needed"),"",IF(TODAY()&gt;F11,"Overdue",""))</f>
        <v/>
      </c>
    </row>
    <row r="12" customFormat="false" ht="15" hidden="false" customHeight="false" outlineLevel="0" collapsed="false">
      <c r="A12" s="11" t="s">
        <v>55</v>
      </c>
      <c r="B12" s="8" t="s">
        <v>56</v>
      </c>
      <c r="C12" s="6" t="s">
        <v>54</v>
      </c>
      <c r="D12" s="6" t="s">
        <v>57</v>
      </c>
      <c r="E12" s="6" t="n">
        <v>14</v>
      </c>
      <c r="F12" s="15" t="n">
        <f aca="false">IF(OR($B$6="",E12=""),"",$B$6+E12)</f>
        <v>46342</v>
      </c>
      <c r="G12" s="6" t="s">
        <v>58</v>
      </c>
      <c r="H12" s="16"/>
      <c r="I12" s="6"/>
      <c r="J12" s="17" t="str">
        <f aca="true">IF(OR(F12="",G12="Done",G12="Not needed"),"",IF(TODAY()&gt;F12,"Overdue",""))</f>
        <v/>
      </c>
    </row>
    <row r="13" customFormat="false" ht="15" hidden="false" customHeight="false" outlineLevel="0" collapsed="false">
      <c r="A13" s="11" t="s">
        <v>55</v>
      </c>
      <c r="B13" s="8" t="s">
        <v>59</v>
      </c>
      <c r="C13" s="6" t="s">
        <v>60</v>
      </c>
      <c r="D13" s="6" t="s">
        <v>57</v>
      </c>
      <c r="E13" s="6" t="n">
        <v>14</v>
      </c>
      <c r="F13" s="15" t="n">
        <f aca="false">IF(OR($B$6="",E13=""),"",$B$6+E13)</f>
        <v>46342</v>
      </c>
      <c r="G13" s="6" t="s">
        <v>58</v>
      </c>
      <c r="H13" s="16"/>
      <c r="I13" s="6"/>
      <c r="J13" s="17" t="str">
        <f aca="true">IF(OR(F13="",G13="Done",G13="Not needed"),"",IF(TODAY()&gt;F13,"Overdue",""))</f>
        <v/>
      </c>
    </row>
    <row r="14" customFormat="false" ht="15" hidden="false" customHeight="false" outlineLevel="0" collapsed="false">
      <c r="A14" s="11" t="s">
        <v>55</v>
      </c>
      <c r="B14" s="8" t="s">
        <v>61</v>
      </c>
      <c r="C14" s="6" t="s">
        <v>62</v>
      </c>
      <c r="D14" s="6" t="s">
        <v>49</v>
      </c>
      <c r="E14" s="6" t="n">
        <v>30</v>
      </c>
      <c r="F14" s="15" t="n">
        <f aca="false">IF(OR($B$6="",E14=""),"",$B$6+E14)</f>
        <v>46358</v>
      </c>
      <c r="G14" s="6" t="s">
        <v>58</v>
      </c>
      <c r="H14" s="16"/>
      <c r="I14" s="6"/>
      <c r="J14" s="17" t="str">
        <f aca="true">IF(OR(F14="",G14="Done",G14="Not needed"),"",IF(TODAY()&gt;F14,"Overdue",""))</f>
        <v/>
      </c>
    </row>
    <row r="15" customFormat="false" ht="15" hidden="false" customHeight="false" outlineLevel="0" collapsed="false">
      <c r="A15" s="11" t="s">
        <v>55</v>
      </c>
      <c r="B15" s="8" t="s">
        <v>63</v>
      </c>
      <c r="C15" s="6" t="s">
        <v>64</v>
      </c>
      <c r="D15" s="6" t="s">
        <v>57</v>
      </c>
      <c r="E15" s="6" t="n">
        <v>30</v>
      </c>
      <c r="F15" s="15" t="n">
        <f aca="false">IF(OR($B$6="",E15=""),"",$B$6+E15)</f>
        <v>46358</v>
      </c>
      <c r="G15" s="6" t="s">
        <v>58</v>
      </c>
      <c r="H15" s="16"/>
      <c r="I15" s="6"/>
      <c r="J15" s="17" t="str">
        <f aca="true">IF(OR(F15="",G15="Done",G15="Not needed"),"",IF(TODAY()&gt;F15,"Overdue",""))</f>
        <v/>
      </c>
    </row>
    <row r="16" customFormat="false" ht="15" hidden="false" customHeight="false" outlineLevel="0" collapsed="false">
      <c r="A16" s="11" t="s">
        <v>65</v>
      </c>
      <c r="B16" s="8" t="s">
        <v>66</v>
      </c>
      <c r="C16" s="6" t="s">
        <v>67</v>
      </c>
      <c r="D16" s="6" t="s">
        <v>57</v>
      </c>
      <c r="E16" s="6" t="n">
        <v>45</v>
      </c>
      <c r="F16" s="15" t="n">
        <f aca="false">IF(OR($B$6="",E16=""),"",$B$6+E16)</f>
        <v>46373</v>
      </c>
      <c r="G16" s="6" t="s">
        <v>58</v>
      </c>
      <c r="H16" s="16"/>
      <c r="I16" s="6"/>
      <c r="J16" s="17" t="str">
        <f aca="true">IF(OR(F16="",G16="Done",G16="Not needed"),"",IF(TODAY()&gt;F16,"Overdue",""))</f>
        <v/>
      </c>
    </row>
    <row r="17" customFormat="false" ht="23.85" hidden="false" customHeight="false" outlineLevel="0" collapsed="false">
      <c r="A17" s="11" t="s">
        <v>65</v>
      </c>
      <c r="B17" s="8" t="s">
        <v>68</v>
      </c>
      <c r="C17" s="6" t="s">
        <v>69</v>
      </c>
      <c r="D17" s="6" t="s">
        <v>49</v>
      </c>
      <c r="E17" s="6" t="n">
        <v>45</v>
      </c>
      <c r="F17" s="15" t="n">
        <f aca="false">IF(OR($B$6="",E17=""),"",$B$6+E17)</f>
        <v>46373</v>
      </c>
      <c r="G17" s="6" t="s">
        <v>58</v>
      </c>
      <c r="H17" s="16"/>
      <c r="I17" s="6"/>
      <c r="J17" s="17" t="str">
        <f aca="true">IF(OR(F17="",G17="Done",G17="Not needed"),"",IF(TODAY()&gt;F17,"Overdue",""))</f>
        <v/>
      </c>
    </row>
    <row r="18" customFormat="false" ht="15" hidden="false" customHeight="false" outlineLevel="0" collapsed="false">
      <c r="A18" s="11" t="s">
        <v>65</v>
      </c>
      <c r="B18" s="8" t="s">
        <v>70</v>
      </c>
      <c r="C18" s="6" t="s">
        <v>69</v>
      </c>
      <c r="D18" s="6" t="s">
        <v>49</v>
      </c>
      <c r="E18" s="6" t="n">
        <v>45</v>
      </c>
      <c r="F18" s="15" t="n">
        <f aca="false">IF(OR($B$6="",E18=""),"",$B$6+E18)</f>
        <v>46373</v>
      </c>
      <c r="G18" s="6" t="s">
        <v>58</v>
      </c>
      <c r="H18" s="16"/>
      <c r="I18" s="6"/>
      <c r="J18" s="17" t="str">
        <f aca="true">IF(OR(F18="",G18="Done",G18="Not needed"),"",IF(TODAY()&gt;F18,"Overdue",""))</f>
        <v/>
      </c>
    </row>
    <row r="19" customFormat="false" ht="15" hidden="false" customHeight="false" outlineLevel="0" collapsed="false">
      <c r="A19" s="11" t="s">
        <v>71</v>
      </c>
      <c r="B19" s="8" t="s">
        <v>72</v>
      </c>
      <c r="C19" s="6" t="s">
        <v>73</v>
      </c>
      <c r="D19" s="6" t="s">
        <v>49</v>
      </c>
      <c r="E19" s="6" t="n">
        <v>60</v>
      </c>
      <c r="F19" s="15" t="n">
        <f aca="false">IF(OR($B$6="",E19=""),"",$B$6+E19)</f>
        <v>46388</v>
      </c>
      <c r="G19" s="6" t="s">
        <v>58</v>
      </c>
      <c r="H19" s="16"/>
      <c r="I19" s="6"/>
      <c r="J19" s="17" t="str">
        <f aca="true">IF(OR(F19="",G19="Done",G19="Not needed"),"",IF(TODAY()&gt;F19,"Overdue",""))</f>
        <v/>
      </c>
    </row>
    <row r="20" customFormat="false" ht="15" hidden="false" customHeight="false" outlineLevel="0" collapsed="false">
      <c r="A20" s="11" t="s">
        <v>71</v>
      </c>
      <c r="B20" s="8" t="s">
        <v>74</v>
      </c>
      <c r="C20" s="6" t="s">
        <v>54</v>
      </c>
      <c r="D20" s="6" t="s">
        <v>49</v>
      </c>
      <c r="E20" s="6" t="n">
        <v>60</v>
      </c>
      <c r="F20" s="15" t="n">
        <f aca="false">IF(OR($B$6="",E20=""),"",$B$6+E20)</f>
        <v>46388</v>
      </c>
      <c r="G20" s="6" t="s">
        <v>58</v>
      </c>
      <c r="H20" s="16"/>
      <c r="I20" s="6"/>
      <c r="J20" s="17" t="str">
        <f aca="true">IF(OR(F20="",G20="Done",G20="Not needed"),"",IF(TODAY()&gt;F20,"Overdue",""))</f>
        <v/>
      </c>
    </row>
    <row r="21" customFormat="false" ht="15" hidden="false" customHeight="false" outlineLevel="0" collapsed="false">
      <c r="A21" s="11" t="s">
        <v>71</v>
      </c>
      <c r="B21" s="8" t="s">
        <v>75</v>
      </c>
      <c r="C21" s="6" t="s">
        <v>62</v>
      </c>
      <c r="D21" s="6" t="s">
        <v>49</v>
      </c>
      <c r="E21" s="6" t="n">
        <v>60</v>
      </c>
      <c r="F21" s="15" t="n">
        <f aca="false">IF(OR($B$6="",E21=""),"",$B$6+E21)</f>
        <v>46388</v>
      </c>
      <c r="G21" s="6" t="s">
        <v>58</v>
      </c>
      <c r="H21" s="16"/>
      <c r="I21" s="6"/>
      <c r="J21" s="17" t="str">
        <f aca="true">IF(OR(F21="",G21="Done",G21="Not needed"),"",IF(TODAY()&gt;F21,"Overdue",""))</f>
        <v/>
      </c>
    </row>
    <row r="22" customFormat="false" ht="15" hidden="false" customHeight="false" outlineLevel="0" collapsed="false">
      <c r="A22" s="11" t="s">
        <v>76</v>
      </c>
      <c r="B22" s="8" t="s">
        <v>77</v>
      </c>
      <c r="C22" s="6" t="s">
        <v>54</v>
      </c>
      <c r="D22" s="6" t="s">
        <v>49</v>
      </c>
      <c r="E22" s="6" t="n">
        <v>60</v>
      </c>
      <c r="F22" s="15" t="n">
        <f aca="false">IF(OR($B$6="",E22=""),"",$B$6+E22)</f>
        <v>46388</v>
      </c>
      <c r="G22" s="6" t="s">
        <v>58</v>
      </c>
      <c r="H22" s="16"/>
      <c r="I22" s="6"/>
      <c r="J22" s="17" t="str">
        <f aca="true">IF(OR(F22="",G22="Done",G22="Not needed"),"",IF(TODAY()&gt;F22,"Overdue",""))</f>
        <v/>
      </c>
    </row>
    <row r="23" customFormat="false" ht="15" hidden="false" customHeight="false" outlineLevel="0" collapsed="false">
      <c r="A23" s="11" t="s">
        <v>76</v>
      </c>
      <c r="B23" s="8" t="s">
        <v>78</v>
      </c>
      <c r="C23" s="6" t="s">
        <v>54</v>
      </c>
      <c r="D23" s="6" t="s">
        <v>79</v>
      </c>
      <c r="E23" s="6" t="n">
        <v>65</v>
      </c>
      <c r="F23" s="15" t="n">
        <f aca="false">IF(OR($B$6="",E23=""),"",$B$6+E23)</f>
        <v>46393</v>
      </c>
      <c r="G23" s="6" t="s">
        <v>58</v>
      </c>
      <c r="H23" s="16"/>
      <c r="I23" s="6"/>
      <c r="J23" s="17" t="str">
        <f aca="true">IF(OR(F23="",G23="Done",G23="Not needed"),"",IF(TODAY()&gt;F23,"Overdue",""))</f>
        <v/>
      </c>
    </row>
    <row r="24" customFormat="false" ht="15" hidden="false" customHeight="false" outlineLevel="0" collapsed="false">
      <c r="A24" s="11" t="s">
        <v>76</v>
      </c>
      <c r="B24" s="8" t="s">
        <v>80</v>
      </c>
      <c r="C24" s="6" t="s">
        <v>62</v>
      </c>
      <c r="D24" s="6" t="s">
        <v>49</v>
      </c>
      <c r="E24" s="6" t="n">
        <v>70</v>
      </c>
      <c r="F24" s="15" t="n">
        <f aca="false">IF(OR($B$6="",E24=""),"",$B$6+E24)</f>
        <v>46398</v>
      </c>
      <c r="G24" s="6" t="s">
        <v>58</v>
      </c>
      <c r="H24" s="16"/>
      <c r="I24" s="6"/>
      <c r="J24" s="17" t="str">
        <f aca="true">IF(OR(F24="",G24="Done",G24="Not needed"),"",IF(TODAY()&gt;F24,"Overdue",""))</f>
        <v/>
      </c>
    </row>
    <row r="26" customFormat="false" ht="15" hidden="false" customHeight="false" outlineLevel="0" collapsed="false">
      <c r="A26" s="18" t="s">
        <v>81</v>
      </c>
      <c r="B26" s="19" t="n">
        <f aca="false">IF(COUNTA(G9:G24)-COUNTIF(G9:G24,"Not needed")=0,0,COUNTIF(G9:G24,"Done")/(COUNTA(G9:G24)-COUNTIF(G9:G24,"Not needed")))</f>
        <v>0.1875</v>
      </c>
    </row>
    <row r="27" customFormat="false" ht="15" hidden="false" customHeight="false" outlineLevel="0" collapsed="false">
      <c r="A27" s="11" t="s">
        <v>82</v>
      </c>
      <c r="B27" s="11" t="n">
        <f aca="false">COUNTIF(J9:J24,"Overdue")</f>
        <v>0</v>
      </c>
    </row>
    <row r="28" customFormat="false" ht="15" hidden="false" customHeight="false" outlineLevel="0" collapsed="false">
      <c r="A28" s="11" t="s">
        <v>83</v>
      </c>
      <c r="B28" s="11" t="str">
        <f aca="false">IF(COUNTIF(G9:G24,"Not started")+COUNTIF(G9:G24,"In progress")=0,"Yes","No: "&amp;(COUNTIF(G9:G24,"Not started")+COUNTIF(G9:G24,"In progress"))&amp;" tasks open")</f>
        <v>No: 13 tasks open</v>
      </c>
    </row>
    <row r="30" customFormat="false" ht="46.25" hidden="false" customHeight="false" outlineLevel="0" collapsed="false">
      <c r="A30" s="20" t="s">
        <v>84</v>
      </c>
    </row>
  </sheetData>
  <conditionalFormatting sqref="G9:G24">
    <cfRule type="cellIs" priority="2" operator="equal" aboveAverage="0" equalAverage="0" bottom="0" percent="0" rank="0" text="" dxfId="0">
      <formula>"Done"</formula>
    </cfRule>
  </conditionalFormatting>
  <conditionalFormatting sqref="J9:J24">
    <cfRule type="cellIs" priority="3" operator="equal" aboveAverage="0" equalAverage="0" bottom="0" percent="0" rank="0" text="" dxfId="1">
      <formula>"Overdue"</formula>
    </cfRule>
  </conditionalFormatting>
  <dataValidations count="2">
    <dataValidation allowBlank="true" errorStyle="stop" operator="between" showDropDown="false" showErrorMessage="false" showInputMessage="false" sqref="G9:G24" type="list">
      <formula1>"Not started,In progress,Done,Not needed"</formula1>
      <formula2>0</formula2>
    </dataValidation>
    <dataValidation allowBlank="true" errorStyle="stop" operator="between" showDropDown="false" showErrorMessage="false" showInputMessage="false" sqref="D9:D24" type="list">
      <formula1>"All suppliers,Strategic and bottleneck,Strategic only,High risk only,If applicable"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2026-10-27T09:54:56Z</dcterms:created>
  <dc:creator>openpyxl</dc:creator>
  <dc:description/>
  <dc:language>en-US</dc:language>
  <cp:lastModifiedBy/>
  <dcterms:modified xsi:type="dcterms:W3CDTF">2026-10-27T09:54:56Z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