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<sst xmlns="http://schemas.openxmlformats.org/spreadsheetml/2006/main" count="147" uniqueCount="108">
  <si>
    <t xml:space="preserve">ESG and sustainability supplier questionnaire</t>
  </si>
  <si>
    <t xml:space="preserve">Free template by EvaluationsHub · evaluationshub.com</t>
  </si>
  <si>
    <t xml:space="preserve">What it is</t>
  </si>
  <si>
    <t xml:space="preserve">A cross-industry ESG questionnaire covering governance, climate, environment, human rights, health and safety and ethics, to support due diligence and supplier engagement.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</si>
  <si>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</si>
  <si>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</si>
  <si>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</si>
  <si>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</si>
  <si>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</si>
  <si>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</si>
  <si>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</si>
  <si>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</si>
  <si>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</si>
  <si>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</si>
  <si>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</si>
  <si>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</si>
  <si>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</si>
  <si>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</si>
  <si>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</si>
  <si>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</si>
  <si>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</si>
  <si>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</si>
  <si>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</si>
  <si>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 general questionnaire, not an ESG rating or a legal compliance check. Where you use a rating provider such as EcoVadis, use that rating alongside or instead of these questions.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</si>
  <si>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</si>
  <si>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https://evaluationshub.co/?utm_source=evaluationshub.com&amp;utm_medium=template-xlsx&amp;utm_campaign=esg-sustainability-supplier-survey#/signup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</si>
  <si>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</si>
  <si>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</si>
  <si>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</si>
  <si>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</si>
  <si>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</si>
  <si>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Brianza Plastics S.p.A.</t>
  </si>
  <si>
    <t xml:space="preserve">Site address</t>
  </si>
  <si>
    <t xml:space="preserve">Example: Via Industria 12, Monza, Italy</t>
  </si>
  <si>
    <t xml:space="preserve">Contact name and role</t>
  </si>
  <si>
    <t xml:space="preserve">Example: Giulia Conti, Sustainability lead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</si>
  <si>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</si>
  <si>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</si>
  <si>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</si>
  <si>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</si>
  <si>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</si>
  <si>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</si>
  <si>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</si>
  <si>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</si>
  <si>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</si>
  <si>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</si>
  <si>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</si>
  <si>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</si>
  <si>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Governance</t>
  </si>
  <si>
    <t xml:space="preserve">Do you have a sustainability or ESG policy approved by senior management?</t>
  </si>
  <si>
    <t xml:space="preserve">Yes</t>
  </si>
  <si>
    <t xml:space="preserve">Board-approved sustainability policy, published May 2026, owner is the COO</t>
  </si>
  <si>
    <t xml:space="preserve">Critical</t>
  </si>
  <si>
    <t xml:space="preserve">1.2</t>
  </si>
  <si>
    <t xml:space="preserve">Is there a named owner for ESG at management level?</t>
  </si>
  <si>
    <t xml:space="preserve">Standard</t>
  </si>
  <si>
    <t xml:space="preserve">1.3</t>
  </si>
  <si>
    <t xml:space="preserve">Do you publish a sustainability report or disclose under a recognised framework (for example GRI, CDP or CSRD where it applies)?</t>
  </si>
  <si>
    <t xml:space="preserve">1.4</t>
  </si>
  <si>
    <t xml:space="preserve">Do you hold a third-party ESG rating (for example EcoVadis) and will you share it?</t>
  </si>
  <si>
    <t xml:space="preserve">2.1</t>
  </si>
  <si>
    <t xml:space="preserve">Climate</t>
  </si>
  <si>
    <t xml:space="preserve">Do you measure Scope 1 and Scope 2 greenhouse gas emissions?</t>
  </si>
  <si>
    <t xml:space="preserve">2.2</t>
  </si>
  <si>
    <t xml:space="preserve">Do you measure relevant Scope 3 emissions?</t>
  </si>
  <si>
    <t xml:space="preserve">2.3</t>
  </si>
  <si>
    <t xml:space="preserve">Do you have emissions reduction targets, and are they validated (for example by SBTi)?</t>
  </si>
  <si>
    <t xml:space="preserve">2.4</t>
  </si>
  <si>
    <t xml:space="preserve">Can you share product-level carbon footprint data on request?</t>
  </si>
  <si>
    <t xml:space="preserve">3.1</t>
  </si>
  <si>
    <t xml:space="preserve">Environment</t>
  </si>
  <si>
    <t xml:space="preserve">Do you hold ISO 14001 or an equivalent environmental management system?</t>
  </si>
  <si>
    <t xml:space="preserve">3.2</t>
  </si>
  <si>
    <t xml:space="preserve">Do you measure and reduce energy, water and waste?</t>
  </si>
  <si>
    <t xml:space="preserve">3.3</t>
  </si>
  <si>
    <t xml:space="preserve">Have you had any environmental fines or incidents in the last three years?</t>
  </si>
  <si>
    <t xml:space="preserve">4.1</t>
  </si>
  <si>
    <t xml:space="preserve">Human rights and labour</t>
  </si>
  <si>
    <t xml:space="preserve">Do you have a human rights policy covering forced labour, child labour, working hours and fair pay?</t>
  </si>
  <si>
    <t xml:space="preserve">4.2</t>
  </si>
  <si>
    <t xml:space="preserve">Do you carry out human rights due diligence on your own suppliers?</t>
  </si>
  <si>
    <t xml:space="preserve">4.3</t>
  </si>
  <si>
    <t xml:space="preserve">Do workers have a grievance mechanism they can use without fear of retaliation?</t>
  </si>
  <si>
    <t xml:space="preserve">5.1</t>
  </si>
  <si>
    <t xml:space="preserve">Health and safety</t>
  </si>
  <si>
    <t xml:space="preserve">Do you have a health and safety management system and track injury rates?</t>
  </si>
  <si>
    <t xml:space="preserve">5.2</t>
  </si>
  <si>
    <t xml:space="preserve">Have you had any fatalities or serious incidents in the last three years?</t>
  </si>
  <si>
    <t xml:space="preserve">6.1</t>
  </si>
  <si>
    <t xml:space="preserve">Ethics</t>
  </si>
  <si>
    <t xml:space="preserve">Do you have anti-bribery, anti-corruption and conflict of interest policies with training?</t>
  </si>
  <si>
    <t xml:space="preserve">6.2</t>
  </si>
  <si>
    <t xml:space="preserve">Do you screen against sanctions and export control lists?</t>
  </si>
  <si>
    <t xml:space="preserve">6.3</t>
  </si>
  <si>
    <t xml:space="preserve">Do you have a whistleblowing channel?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</si>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</sst>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esg-sustainability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esg-sustainability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57.4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23.8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8" t="s">
        <v>55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48</v>
      </c>
      <c r="C12" s="8" t="s">
        <v>59</v>
      </c>
      <c r="D12" s="6"/>
      <c r="E12" s="6"/>
      <c r="F12" s="8" t="s">
        <v>55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15" hidden="false" customHeight="false" outlineLevel="0" collapsed="false">
      <c r="A13" s="8" t="s">
        <v>60</v>
      </c>
      <c r="B13" s="8" t="s">
        <v>61</v>
      </c>
      <c r="C13" s="8" t="s">
        <v>62</v>
      </c>
      <c r="D13" s="6"/>
      <c r="E13" s="6"/>
      <c r="F13" s="16" t="s">
        <v>52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61</v>
      </c>
      <c r="C14" s="8" t="s">
        <v>64</v>
      </c>
      <c r="D14" s="6"/>
      <c r="E14" s="6"/>
      <c r="F14" s="8" t="s">
        <v>55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23.85" hidden="false" customHeight="false" outlineLevel="0" collapsed="false">
      <c r="A15" s="8" t="s">
        <v>65</v>
      </c>
      <c r="B15" s="8" t="s">
        <v>61</v>
      </c>
      <c r="C15" s="8" t="s">
        <v>66</v>
      </c>
      <c r="D15" s="6"/>
      <c r="E15" s="6"/>
      <c r="F15" s="8" t="s">
        <v>55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15" hidden="false" customHeight="false" outlineLevel="0" collapsed="false">
      <c r="A16" s="8" t="s">
        <v>67</v>
      </c>
      <c r="B16" s="8" t="s">
        <v>61</v>
      </c>
      <c r="C16" s="8" t="s">
        <v>68</v>
      </c>
      <c r="D16" s="6"/>
      <c r="E16" s="6"/>
      <c r="F16" s="8" t="s">
        <v>55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15" hidden="false" customHeight="false" outlineLevel="0" collapsed="false">
      <c r="A17" s="8" t="s">
        <v>69</v>
      </c>
      <c r="B17" s="8" t="s">
        <v>70</v>
      </c>
      <c r="C17" s="8" t="s">
        <v>71</v>
      </c>
      <c r="D17" s="6"/>
      <c r="E17" s="6"/>
      <c r="F17" s="8" t="s">
        <v>55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15" hidden="false" customHeight="false" outlineLevel="0" collapsed="false">
      <c r="A18" s="8" t="s">
        <v>72</v>
      </c>
      <c r="B18" s="8" t="s">
        <v>70</v>
      </c>
      <c r="C18" s="8" t="s">
        <v>73</v>
      </c>
      <c r="D18" s="6"/>
      <c r="E18" s="6"/>
      <c r="F18" s="8" t="s">
        <v>55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74</v>
      </c>
      <c r="B19" s="8" t="s">
        <v>70</v>
      </c>
      <c r="C19" s="8" t="s">
        <v>75</v>
      </c>
      <c r="D19" s="6"/>
      <c r="E19" s="6"/>
      <c r="F19" s="16" t="s">
        <v>52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76</v>
      </c>
      <c r="B20" s="8" t="s">
        <v>77</v>
      </c>
      <c r="C20" s="8" t="s">
        <v>78</v>
      </c>
      <c r="D20" s="6"/>
      <c r="E20" s="6"/>
      <c r="F20" s="16" t="s">
        <v>52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79</v>
      </c>
      <c r="B21" s="8" t="s">
        <v>77</v>
      </c>
      <c r="C21" s="8" t="s">
        <v>80</v>
      </c>
      <c r="D21" s="6"/>
      <c r="E21" s="6"/>
      <c r="F21" s="16" t="s">
        <v>52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81</v>
      </c>
      <c r="B22" s="8" t="s">
        <v>77</v>
      </c>
      <c r="C22" s="8" t="s">
        <v>82</v>
      </c>
      <c r="D22" s="6"/>
      <c r="E22" s="6"/>
      <c r="F22" s="8" t="s">
        <v>55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83</v>
      </c>
      <c r="B23" s="8" t="s">
        <v>84</v>
      </c>
      <c r="C23" s="8" t="s">
        <v>85</v>
      </c>
      <c r="D23" s="6"/>
      <c r="E23" s="6"/>
      <c r="F23" s="16" t="s">
        <v>52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15" hidden="false" customHeight="false" outlineLevel="0" collapsed="false">
      <c r="A24" s="8" t="s">
        <v>86</v>
      </c>
      <c r="B24" s="8" t="s">
        <v>84</v>
      </c>
      <c r="C24" s="8" t="s">
        <v>87</v>
      </c>
      <c r="D24" s="6"/>
      <c r="E24" s="6"/>
      <c r="F24" s="16" t="s">
        <v>52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15" hidden="false" customHeight="false" outlineLevel="0" collapsed="false">
      <c r="A25" s="8" t="s">
        <v>88</v>
      </c>
      <c r="B25" s="8" t="s">
        <v>89</v>
      </c>
      <c r="C25" s="8" t="s">
        <v>90</v>
      </c>
      <c r="D25" s="6"/>
      <c r="E25" s="6"/>
      <c r="F25" s="16" t="s">
        <v>52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15" hidden="false" customHeight="false" outlineLevel="0" collapsed="false">
      <c r="A26" s="8" t="s">
        <v>91</v>
      </c>
      <c r="B26" s="8" t="s">
        <v>89</v>
      </c>
      <c r="C26" s="8" t="s">
        <v>92</v>
      </c>
      <c r="D26" s="6"/>
      <c r="E26" s="6"/>
      <c r="F26" s="16" t="s">
        <v>52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15" hidden="false" customHeight="false" outlineLevel="0" collapsed="false">
      <c r="A27" s="8" t="s">
        <v>93</v>
      </c>
      <c r="B27" s="8" t="s">
        <v>89</v>
      </c>
      <c r="C27" s="8" t="s">
        <v>94</v>
      </c>
      <c r="D27" s="6"/>
      <c r="E27" s="6"/>
      <c r="F27" s="8" t="s">
        <v>55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9" customFormat="false" ht="15" hidden="false" customHeight="false" outlineLevel="0" collapsed="false">
      <c r="C29" s="13" t="s">
        <v>95</v>
      </c>
    </row>
  </sheetData>
  <mergeCells count="4">
    <mergeCell ref="B3:C3"/>
    <mergeCell ref="B4:C4"/>
    <mergeCell ref="B5:C5"/>
    <mergeCell ref="B6:C6"/>
  </mergeCells>
  <conditionalFormatting sqref="I9:I27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27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14" t="s">
        <v>39</v>
      </c>
      <c r="B4" s="14" t="s">
        <v>98</v>
      </c>
      <c r="C4" s="14" t="s">
        <v>44</v>
      </c>
      <c r="D4" s="14" t="s">
        <v>45</v>
      </c>
      <c r="E4" s="14" t="s">
        <v>99</v>
      </c>
      <c r="F4" s="14" t="s">
        <v>100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COUNTA(Questionnaire!D9:D12)&amp;" of 4"</f>
        <v>1 of 4</v>
      </c>
      <c r="C5" s="8" t="n">
        <f aca="false">SUM(Questionnaire!G9:G12)</f>
        <v>2</v>
      </c>
      <c r="D5" s="8" t="n">
        <f aca="false">SUM(Questionnaire!H9:H12)</f>
        <v>2</v>
      </c>
      <c r="E5" s="19" t="n">
        <f aca="false">IF(D5=0,"",C5/D5)</f>
        <v>1</v>
      </c>
      <c r="F5" s="8" t="n">
        <f aca="false">COUNTIF(Questionnaire!I9:I12,"Yes")</f>
        <v>0</v>
      </c>
    </row>
    <row r="6" customFormat="false" ht="15" hidden="false" customHeight="false" outlineLevel="0" collapsed="false">
      <c r="A6" s="11" t="s">
        <v>61</v>
      </c>
      <c r="B6" s="8" t="str">
        <f aca="false">COUNTA(Questionnaire!D13:D16)&amp;" of 4"</f>
        <v>0 of 4</v>
      </c>
      <c r="C6" s="8" t="n">
        <f aca="false">SUM(Questionnaire!G13:G16)</f>
        <v>0</v>
      </c>
      <c r="D6" s="8" t="n">
        <f aca="false">SUM(Questionnaire!H13:H16)</f>
        <v>0</v>
      </c>
      <c r="E6" s="19" t="str">
        <f aca="false">IF(D6=0,"",C6/D6)</f>
        <v/>
      </c>
      <c r="F6" s="8" t="n">
        <f aca="false">COUNTIF(Questionnaire!I13:I16,"Yes")</f>
        <v>0</v>
      </c>
    </row>
    <row r="7" customFormat="false" ht="15" hidden="false" customHeight="false" outlineLevel="0" collapsed="false">
      <c r="A7" s="11" t="s">
        <v>70</v>
      </c>
      <c r="B7" s="8" t="str">
        <f aca="false">COUNTA(Questionnaire!D17:D19)&amp;" of 3"</f>
        <v>0 of 3</v>
      </c>
      <c r="C7" s="8" t="n">
        <f aca="false">SUM(Questionnaire!G17:G19)</f>
        <v>0</v>
      </c>
      <c r="D7" s="8" t="n">
        <f aca="false">SUM(Questionnaire!H17:H19)</f>
        <v>0</v>
      </c>
      <c r="E7" s="19" t="str">
        <f aca="false">IF(D7=0,"",C7/D7)</f>
        <v/>
      </c>
      <c r="F7" s="8" t="n">
        <f aca="false">COUNTIF(Questionnaire!I17:I19,"Yes")</f>
        <v>0</v>
      </c>
    </row>
    <row r="8" customFormat="false" ht="15" hidden="false" customHeight="false" outlineLevel="0" collapsed="false">
      <c r="A8" s="11" t="s">
        <v>77</v>
      </c>
      <c r="B8" s="8" t="str">
        <f aca="false">COUNTA(Questionnaire!D20:D22)&amp;" of 3"</f>
        <v>0 of 3</v>
      </c>
      <c r="C8" s="8" t="n">
        <f aca="false">SUM(Questionnaire!G20:G22)</f>
        <v>0</v>
      </c>
      <c r="D8" s="8" t="n">
        <f aca="false">SUM(Questionnaire!H20:H22)</f>
        <v>0</v>
      </c>
      <c r="E8" s="19" t="str">
        <f aca="false">IF(D8=0,"",C8/D8)</f>
        <v/>
      </c>
      <c r="F8" s="8" t="n">
        <f aca="false">COUNTIF(Questionnaire!I20:I22,"Yes")</f>
        <v>0</v>
      </c>
    </row>
    <row r="9" customFormat="false" ht="15" hidden="false" customHeight="false" outlineLevel="0" collapsed="false">
      <c r="A9" s="11" t="s">
        <v>84</v>
      </c>
      <c r="B9" s="8" t="str">
        <f aca="false">COUNTA(Questionnaire!D23:D24)&amp;" of 2"</f>
        <v>0 of 2</v>
      </c>
      <c r="C9" s="8" t="n">
        <f aca="false">SUM(Questionnaire!G23:G24)</f>
        <v>0</v>
      </c>
      <c r="D9" s="8" t="n">
        <f aca="false">SUM(Questionnaire!H23:H24)</f>
        <v>0</v>
      </c>
      <c r="E9" s="19" t="str">
        <f aca="false">IF(D9=0,"",C9/D9)</f>
        <v/>
      </c>
      <c r="F9" s="8" t="n">
        <f aca="false">COUNTIF(Questionnaire!I23:I24,"Yes")</f>
        <v>0</v>
      </c>
    </row>
    <row r="10" customFormat="false" ht="15" hidden="false" customHeight="false" outlineLevel="0" collapsed="false">
      <c r="A10" s="11" t="s">
        <v>89</v>
      </c>
      <c r="B10" s="8" t="str">
        <f aca="false">COUNTA(Questionnaire!D25:D27)&amp;" of 3"</f>
        <v>0 of 3</v>
      </c>
      <c r="C10" s="8" t="n">
        <f aca="false">SUM(Questionnaire!G25:G27)</f>
        <v>0</v>
      </c>
      <c r="D10" s="8" t="n">
        <f aca="false">SUM(Questionnaire!H25:H27)</f>
        <v>0</v>
      </c>
      <c r="E10" s="19" t="str">
        <f aca="false">IF(D10=0,"",C10/D10)</f>
        <v/>
      </c>
      <c r="F10" s="8" t="n">
        <f aca="false">COUNTIF(Questionnaire!I25:I27,"Yes")</f>
        <v>0</v>
      </c>
    </row>
    <row r="11" customFormat="false" ht="15" hidden="false" customHeight="false" outlineLevel="0" collapsed="false">
      <c r="A11" s="11" t="s">
        <v>101</v>
      </c>
      <c r="B11" s="11" t="str">
        <f aca="false">COUNTA(Questionnaire!D9:D27)&amp;" of 19"</f>
        <v>1 of 19</v>
      </c>
      <c r="C11" s="11" t="n">
        <f aca="false">SUM(C5:C10)</f>
        <v>2</v>
      </c>
      <c r="D11" s="11" t="n">
        <f aca="false">SUM(D5:D10)</f>
        <v>2</v>
      </c>
      <c r="E11" s="20" t="n">
        <f aca="false">IF(D11=0,"",C11/D11)</f>
        <v>1</v>
      </c>
      <c r="F11" s="11" t="n">
        <f aca="false">SUM(F5:F10)</f>
        <v>0</v>
      </c>
    </row>
    <row r="13" customFormat="false" ht="15" hidden="false" customHeight="false" outlineLevel="0" collapsed="false">
      <c r="A13" s="21" t="s">
        <v>102</v>
      </c>
      <c r="B13" s="22" t="str">
        <f aca="false">IF(E11="","Not started",IF(COUNTA(Questionnaire!D9:D27)&lt;19,"In progress: "&amp;(19-COUNTA(Questionnaire!D9:D27))&amp;" questions unanswered",IF(F11&gt;0,"Conditional: close critical gaps first",IF(E11&gt;=$B$17,"Approved",IF(E11&gt;=$B$18,"Approved with improvement plan","Not approved")))))</f>
        <v>In progress: 18 questions unanswered</v>
      </c>
      <c r="C13" s="22"/>
      <c r="D13" s="22"/>
      <c r="E13" s="22"/>
      <c r="F13" s="22"/>
    </row>
    <row r="16" customFormat="false" ht="15" hidden="false" customHeight="false" outlineLevel="0" collapsed="false">
      <c r="A16" s="14" t="s">
        <v>103</v>
      </c>
      <c r="B16" s="14" t="s">
        <v>104</v>
      </c>
    </row>
    <row r="17" customFormat="false" ht="15" hidden="false" customHeight="false" outlineLevel="0" collapsed="false">
      <c r="A17" s="8" t="s">
        <v>105</v>
      </c>
      <c r="B17" s="23" t="n">
        <v>0.85</v>
      </c>
    </row>
    <row r="18" customFormat="false" ht="15" hidden="false" customHeight="false" outlineLevel="0" collapsed="false">
      <c r="A18" s="8" t="s">
        <v>106</v>
      </c>
      <c r="B18" s="23" t="n">
        <v>0.6</v>
      </c>
    </row>
    <row r="19" customFormat="false" ht="23.85" hidden="false" customHeight="false" outlineLevel="0" collapsed="false">
      <c r="A19" s="13" t="s">
        <v>107</v>
      </c>
    </row>
  </sheetData>
  <mergeCells count="1">
    <mergeCell ref="B13:F13"/>
  </mergeCells>
  <conditionalFormatting sqref="E5:E11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2026-10-27T09:54:54Z</dcterms:created>
  <dc:creator>openpyxl</dc:creator>
  <dc:description/>
  <dc:language>en-US</dc:language>
  <cp:lastModifiedBy/>
  <dcterms:modified xsi:type="dcterms:W3CDTF">2026-10-27T09:54:54Z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